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32 Travaux de rénovation des façades du centre ULM/DCE/VF (SA)/"/>
    </mc:Choice>
  </mc:AlternateContent>
  <xr:revisionPtr revIDLastSave="390" documentId="8_{6F676D30-9D2C-4471-8CAC-F774324C02D4}" xr6:coauthVersionLast="47" xr6:coauthVersionMax="47" xr10:uidLastSave="{613AA7B9-C4D9-44ED-83E6-DF1B4FC3FCA0}"/>
  <bookViews>
    <workbookView xWindow="-110" yWindow="-110" windowWidth="19420" windowHeight="10300" tabRatio="950" xr2:uid="{00000000-000D-0000-FFFF-FFFF00000000}"/>
  </bookViews>
  <sheets>
    <sheet name="LOT 3 " sheetId="46" r:id="rId1"/>
  </sheets>
  <definedNames>
    <definedName name="_Toc103693907" localSheetId="0">'LOT 3 '!#REF!</definedName>
    <definedName name="_xlnm.Print_Area" localSheetId="0">'LOT 3 '!$A$3:$F$50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0" i="46" l="1"/>
  <c r="F49" i="46"/>
  <c r="F48" i="46"/>
  <c r="F7" i="46"/>
  <c r="F28" i="46"/>
  <c r="F11" i="46"/>
  <c r="F46" i="46"/>
  <c r="F45" i="46"/>
  <c r="F44" i="46"/>
  <c r="F40" i="46"/>
  <c r="F39" i="46"/>
  <c r="F38" i="46"/>
  <c r="F37" i="46"/>
  <c r="F36" i="46"/>
  <c r="F35" i="46"/>
  <c r="F32" i="46"/>
  <c r="F31" i="46"/>
  <c r="F27" i="46"/>
  <c r="F26" i="46"/>
  <c r="F25" i="46"/>
  <c r="F22" i="46"/>
  <c r="F21" i="46"/>
  <c r="F20" i="46"/>
  <c r="F17" i="46"/>
  <c r="F16" i="46"/>
  <c r="F15" i="46"/>
  <c r="F14" i="46"/>
  <c r="F10" i="46"/>
  <c r="F9" i="46"/>
  <c r="F8" i="46"/>
</calcChain>
</file>

<file path=xl/sharedStrings.xml><?xml version="1.0" encoding="utf-8"?>
<sst xmlns="http://schemas.openxmlformats.org/spreadsheetml/2006/main" count="109" uniqueCount="85">
  <si>
    <t>U</t>
  </si>
  <si>
    <t>Réf. C.C.T.P.</t>
  </si>
  <si>
    <t>DÉSIGNATION DES OUVRAGES</t>
  </si>
  <si>
    <t>Quantités</t>
  </si>
  <si>
    <t>MONTANT TOTAL H.T.</t>
  </si>
  <si>
    <t>TVA 20 %</t>
  </si>
  <si>
    <t>MONTANT TOTAL T.T.C.</t>
  </si>
  <si>
    <t>M2</t>
  </si>
  <si>
    <t>Ens</t>
  </si>
  <si>
    <t>ML</t>
  </si>
  <si>
    <t>PM</t>
  </si>
  <si>
    <t>3.2.</t>
  </si>
  <si>
    <t>Deposes et adaptations</t>
  </si>
  <si>
    <t>3.2.1.</t>
  </si>
  <si>
    <t>Dépose d’ouvrages divers de menuiseries intérieures</t>
  </si>
  <si>
    <t>3.2.2.</t>
  </si>
  <si>
    <t>Dépose de doublages</t>
  </si>
  <si>
    <t>3.2.3.</t>
  </si>
  <si>
    <t>Dépose, adaptation et repose de dalles de faux-plafonds</t>
  </si>
  <si>
    <t>3.2.4.</t>
  </si>
  <si>
    <t>Dépose de cloisons</t>
  </si>
  <si>
    <t>3.3.</t>
  </si>
  <si>
    <t>Ouvrages de cloisons et platrerie</t>
  </si>
  <si>
    <t>3.3.1.</t>
  </si>
  <si>
    <t>Doublages sur ossature métallique des façades</t>
  </si>
  <si>
    <t>3.3.2.</t>
  </si>
  <si>
    <t>Cloisons de distribution de 98 mm d’épaisseur</t>
  </si>
  <si>
    <t>3.3.3.</t>
  </si>
  <si>
    <t>Raccords de cloisons sur cloisons de distribution existantes</t>
  </si>
  <si>
    <t>3.3.4.</t>
  </si>
  <si>
    <t>Gaines en plaques de plâtre sur ossature métallique</t>
  </si>
  <si>
    <t>3.4.</t>
  </si>
  <si>
    <t>Ouvrages de faux-plafonds</t>
  </si>
  <si>
    <t>3.4.1.</t>
  </si>
  <si>
    <t>Raccords de faux-plafonds en plaques de plâtre cartonnées sur ossature métallique</t>
  </si>
  <si>
    <t>3.4.2.</t>
  </si>
  <si>
    <t>Raccords de faux-plafonds en dalles de fibre minérale</t>
  </si>
  <si>
    <t>3.4.3.</t>
  </si>
  <si>
    <t>Soffites créés en plaques de plâtre cartonnées sur ossature métallique pour reprises sur soffites existants</t>
  </si>
  <si>
    <t>3.5.</t>
  </si>
  <si>
    <t>Ouvrages de menuiseries interieures</t>
  </si>
  <si>
    <t>3.5.1.</t>
  </si>
  <si>
    <t>Plinthes droites</t>
  </si>
  <si>
    <t>3.5.2.</t>
  </si>
  <si>
    <t>3.5.3.</t>
  </si>
  <si>
    <t>Tablettes bois</t>
  </si>
  <si>
    <t>3.6.</t>
  </si>
  <si>
    <t>Ouvrages au sol</t>
  </si>
  <si>
    <t>3.6.1.</t>
  </si>
  <si>
    <t>Tapis de propreté</t>
  </si>
  <si>
    <t>3.6.2.</t>
  </si>
  <si>
    <t>Profilé de finition</t>
  </si>
  <si>
    <t>3.7.</t>
  </si>
  <si>
    <t>Peinture et ouvrages divers</t>
  </si>
  <si>
    <t>3.7.1.</t>
  </si>
  <si>
    <t>Préparation et finition sur murs ou cloisons des pièces sèches</t>
  </si>
  <si>
    <t>3.7.2.</t>
  </si>
  <si>
    <t>Préparations et finitions sur ouvrages de menuiseries peints</t>
  </si>
  <si>
    <t>3.7.3.</t>
  </si>
  <si>
    <t>Préparations et finitions sur ouvrages métalliques peints (finition a)</t>
  </si>
  <si>
    <t>3.7.4.</t>
  </si>
  <si>
    <t>Peinture sur plafonds</t>
  </si>
  <si>
    <t>3.7.5.</t>
  </si>
  <si>
    <t>Vernis sur ouvrages menuisés</t>
  </si>
  <si>
    <t>3.7.6.</t>
  </si>
  <si>
    <t>Joints acryliques</t>
  </si>
  <si>
    <t>3.8.</t>
  </si>
  <si>
    <t>Nettoyages</t>
  </si>
  <si>
    <t>3.8.1.</t>
  </si>
  <si>
    <t>Généralités</t>
  </si>
  <si>
    <t>3.8.2.</t>
  </si>
  <si>
    <t>3.8.3.</t>
  </si>
  <si>
    <t>3.8.4.</t>
  </si>
  <si>
    <t>Nettoyage du petit appareillage electrique</t>
  </si>
  <si>
    <t>Nettoyage des miroirs et des vitrages sur menuiseries exterieures</t>
  </si>
  <si>
    <t>Portes à 2 vantaux</t>
  </si>
  <si>
    <t>Nettoyage des sanitaires de chantier</t>
  </si>
  <si>
    <t>3.2.5.</t>
  </si>
  <si>
    <t>Création de trémies et carrotages</t>
  </si>
  <si>
    <t>3.5.4.</t>
  </si>
  <si>
    <t>Détalonnage des portes</t>
  </si>
  <si>
    <t>Ce document est contractuel durant toute la durée du marché. Il doit être entièrement renseigné sous peine d'irrégularité de l'offre conformément à l'article R.2152-1 du code de la commande publique.
Lorsque le prix d'un poste de dépense est déjà inclue dans d'autres postes ou frais, le candidat indiquera "0" dans la ligne concernée.</t>
  </si>
  <si>
    <t>Prix unitaire HT</t>
  </si>
  <si>
    <t>Prix total HT</t>
  </si>
  <si>
    <t>25M32
Travaux de rénovation de la façade du centre Ulm de l'université Paris 1 Panthéon-Sorbonne
Lot n°3 : Second-œuvre
Décomposition du Prix Global et Forfaitaire (D.P.G.F.)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</si>
</sst>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10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Arial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2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right" wrapText="1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2" fontId="5" fillId="0" borderId="9" xfId="1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wrapText="1"/>
    </xf>
    <xf numFmtId="165" fontId="4" fillId="0" borderId="14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wrapText="1"/>
    </xf>
    <xf numFmtId="0" fontId="4" fillId="0" borderId="15" xfId="0" applyFont="1" applyBorder="1"/>
    <xf numFmtId="0" fontId="4" fillId="0" borderId="16" xfId="0" applyFont="1" applyBorder="1"/>
    <xf numFmtId="0" fontId="4" fillId="0" borderId="16" xfId="0" applyFont="1" applyBorder="1" applyAlignment="1">
      <alignment horizontal="center"/>
    </xf>
    <xf numFmtId="2" fontId="4" fillId="0" borderId="16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80E9-250F-4C1D-B4EA-92B1676F0A74}">
  <dimension ref="A1:F50"/>
  <sheetViews>
    <sheetView tabSelected="1" topLeftCell="A40" zoomScale="85" zoomScaleNormal="85" workbookViewId="0">
      <selection activeCell="F51" sqref="F51"/>
    </sheetView>
  </sheetViews>
  <sheetFormatPr baseColWidth="10" defaultColWidth="11.453125" defaultRowHeight="14.5"/>
  <cols>
    <col min="1" max="1" width="14" customWidth="1"/>
    <col min="2" max="2" width="71.453125" customWidth="1"/>
    <col min="3" max="3" width="4.26953125" customWidth="1"/>
    <col min="4" max="5" width="14.54296875" customWidth="1"/>
    <col min="6" max="6" width="21.81640625" customWidth="1"/>
    <col min="17" max="17" width="16" customWidth="1"/>
  </cols>
  <sheetData>
    <row r="1" spans="1:6" ht="98.15" customHeight="1">
      <c r="A1" s="38" t="s">
        <v>84</v>
      </c>
      <c r="B1" s="39"/>
      <c r="C1" s="39"/>
      <c r="D1" s="39"/>
      <c r="E1" s="39"/>
      <c r="F1" s="40"/>
    </row>
    <row r="2" spans="1:6" ht="70.5" customHeight="1">
      <c r="A2" s="41" t="s">
        <v>81</v>
      </c>
      <c r="B2" s="42"/>
      <c r="C2" s="42"/>
      <c r="D2" s="42"/>
      <c r="E2" s="42"/>
      <c r="F2" s="43"/>
    </row>
    <row r="3" spans="1:6">
      <c r="A3" s="18" t="s">
        <v>1</v>
      </c>
      <c r="B3" s="19" t="s">
        <v>2</v>
      </c>
      <c r="C3" s="20" t="s">
        <v>0</v>
      </c>
      <c r="D3" s="21" t="s">
        <v>3</v>
      </c>
      <c r="E3" s="21" t="s">
        <v>82</v>
      </c>
      <c r="F3" s="22" t="s">
        <v>83</v>
      </c>
    </row>
    <row r="4" spans="1:6">
      <c r="A4" s="23"/>
      <c r="B4" s="16"/>
      <c r="C4" s="12"/>
      <c r="D4" s="13"/>
      <c r="E4" s="14"/>
      <c r="F4" s="24"/>
    </row>
    <row r="5" spans="1:6">
      <c r="A5" s="25"/>
      <c r="B5" s="4"/>
      <c r="C5" s="1"/>
      <c r="D5" s="2"/>
      <c r="E5" s="3"/>
      <c r="F5" s="26"/>
    </row>
    <row r="6" spans="1:6">
      <c r="A6" s="27" t="s">
        <v>11</v>
      </c>
      <c r="B6" s="10" t="s">
        <v>12</v>
      </c>
      <c r="C6" s="1"/>
      <c r="D6" s="2"/>
      <c r="E6" s="3"/>
      <c r="F6" s="26"/>
    </row>
    <row r="7" spans="1:6">
      <c r="A7" s="27" t="s">
        <v>13</v>
      </c>
      <c r="B7" s="8" t="s">
        <v>14</v>
      </c>
      <c r="C7" s="1" t="s">
        <v>8</v>
      </c>
      <c r="D7" s="2"/>
      <c r="E7" s="3"/>
      <c r="F7" s="26">
        <f>+D7*E7</f>
        <v>0</v>
      </c>
    </row>
    <row r="8" spans="1:6">
      <c r="A8" s="27" t="s">
        <v>15</v>
      </c>
      <c r="B8" s="8" t="s">
        <v>16</v>
      </c>
      <c r="C8" s="1" t="s">
        <v>7</v>
      </c>
      <c r="D8" s="2"/>
      <c r="E8" s="3"/>
      <c r="F8" s="26">
        <f t="shared" ref="F8:F11" si="0">+D8*E8</f>
        <v>0</v>
      </c>
    </row>
    <row r="9" spans="1:6" ht="14.25" customHeight="1">
      <c r="A9" s="27" t="s">
        <v>17</v>
      </c>
      <c r="B9" s="8" t="s">
        <v>18</v>
      </c>
      <c r="C9" s="1" t="s">
        <v>7</v>
      </c>
      <c r="D9" s="2"/>
      <c r="E9" s="3"/>
      <c r="F9" s="26">
        <f t="shared" si="0"/>
        <v>0</v>
      </c>
    </row>
    <row r="10" spans="1:6">
      <c r="A10" s="27" t="s">
        <v>19</v>
      </c>
      <c r="B10" s="16" t="s">
        <v>20</v>
      </c>
      <c r="C10" s="1" t="s">
        <v>7</v>
      </c>
      <c r="D10" s="2"/>
      <c r="E10" s="3"/>
      <c r="F10" s="26">
        <f t="shared" si="0"/>
        <v>0</v>
      </c>
    </row>
    <row r="11" spans="1:6">
      <c r="A11" s="27" t="s">
        <v>77</v>
      </c>
      <c r="B11" s="16" t="s">
        <v>78</v>
      </c>
      <c r="C11" s="1" t="s">
        <v>0</v>
      </c>
      <c r="D11" s="2"/>
      <c r="E11" s="3"/>
      <c r="F11" s="26">
        <f t="shared" si="0"/>
        <v>0</v>
      </c>
    </row>
    <row r="12" spans="1:6">
      <c r="A12" s="27"/>
      <c r="B12" s="16"/>
      <c r="C12" s="1"/>
      <c r="D12" s="2"/>
      <c r="E12" s="3"/>
      <c r="F12" s="26"/>
    </row>
    <row r="13" spans="1:6">
      <c r="A13" s="27" t="s">
        <v>21</v>
      </c>
      <c r="B13" s="28" t="s">
        <v>22</v>
      </c>
      <c r="C13" s="1"/>
      <c r="D13" s="2"/>
      <c r="E13" s="3"/>
      <c r="F13" s="26"/>
    </row>
    <row r="14" spans="1:6">
      <c r="A14" s="27" t="s">
        <v>23</v>
      </c>
      <c r="B14" s="9" t="s">
        <v>24</v>
      </c>
      <c r="C14" s="1" t="s">
        <v>7</v>
      </c>
      <c r="D14" s="2"/>
      <c r="E14" s="3"/>
      <c r="F14" s="26">
        <f t="shared" ref="F14:F17" si="1">+D14*E14</f>
        <v>0</v>
      </c>
    </row>
    <row r="15" spans="1:6">
      <c r="A15" s="27" t="s">
        <v>25</v>
      </c>
      <c r="B15" s="9" t="s">
        <v>26</v>
      </c>
      <c r="C15" s="1" t="s">
        <v>7</v>
      </c>
      <c r="D15" s="2"/>
      <c r="E15" s="3"/>
      <c r="F15" s="26">
        <f t="shared" si="1"/>
        <v>0</v>
      </c>
    </row>
    <row r="16" spans="1:6">
      <c r="A16" s="27" t="s">
        <v>27</v>
      </c>
      <c r="B16" s="9" t="s">
        <v>28</v>
      </c>
      <c r="C16" s="1" t="s">
        <v>9</v>
      </c>
      <c r="D16" s="2"/>
      <c r="E16" s="3"/>
      <c r="F16" s="26">
        <f t="shared" si="1"/>
        <v>0</v>
      </c>
    </row>
    <row r="17" spans="1:6">
      <c r="A17" s="27" t="s">
        <v>29</v>
      </c>
      <c r="B17" s="9" t="s">
        <v>30</v>
      </c>
      <c r="C17" s="1" t="s">
        <v>7</v>
      </c>
      <c r="D17" s="2"/>
      <c r="E17" s="3"/>
      <c r="F17" s="26">
        <f t="shared" si="1"/>
        <v>0</v>
      </c>
    </row>
    <row r="18" spans="1:6">
      <c r="A18" s="27"/>
      <c r="B18" s="9"/>
      <c r="C18" s="1"/>
      <c r="D18" s="2"/>
      <c r="E18" s="3"/>
      <c r="F18" s="26"/>
    </row>
    <row r="19" spans="1:6">
      <c r="A19" s="27" t="s">
        <v>31</v>
      </c>
      <c r="B19" s="28" t="s">
        <v>32</v>
      </c>
      <c r="C19" s="1"/>
      <c r="D19" s="2"/>
      <c r="E19" s="3"/>
      <c r="F19" s="26"/>
    </row>
    <row r="20" spans="1:6" ht="28">
      <c r="A20" s="25" t="s">
        <v>33</v>
      </c>
      <c r="B20" s="6" t="s">
        <v>34</v>
      </c>
      <c r="C20" s="1" t="s">
        <v>7</v>
      </c>
      <c r="D20" s="7"/>
      <c r="E20" s="3"/>
      <c r="F20" s="26">
        <f t="shared" ref="F20:F22" si="2">+D20*E20</f>
        <v>0</v>
      </c>
    </row>
    <row r="21" spans="1:6">
      <c r="A21" s="25" t="s">
        <v>35</v>
      </c>
      <c r="B21" s="5" t="s">
        <v>36</v>
      </c>
      <c r="C21" s="1" t="s">
        <v>7</v>
      </c>
      <c r="D21" s="2"/>
      <c r="E21" s="3"/>
      <c r="F21" s="26">
        <f t="shared" si="2"/>
        <v>0</v>
      </c>
    </row>
    <row r="22" spans="1:6" ht="28.5">
      <c r="A22" s="25" t="s">
        <v>37</v>
      </c>
      <c r="B22" s="5" t="s">
        <v>38</v>
      </c>
      <c r="C22" s="1" t="s">
        <v>7</v>
      </c>
      <c r="D22" s="2"/>
      <c r="E22" s="3"/>
      <c r="F22" s="26">
        <f t="shared" si="2"/>
        <v>0</v>
      </c>
    </row>
    <row r="23" spans="1:6">
      <c r="A23" s="25"/>
      <c r="B23" s="5"/>
      <c r="C23" s="1"/>
      <c r="D23" s="2"/>
      <c r="E23" s="3"/>
      <c r="F23" s="26"/>
    </row>
    <row r="24" spans="1:6">
      <c r="A24" s="25" t="s">
        <v>39</v>
      </c>
      <c r="B24" s="4" t="s">
        <v>40</v>
      </c>
      <c r="C24" s="1"/>
      <c r="D24" s="2"/>
      <c r="E24" s="3"/>
      <c r="F24" s="26"/>
    </row>
    <row r="25" spans="1:6">
      <c r="A25" s="25" t="s">
        <v>41</v>
      </c>
      <c r="B25" s="5" t="s">
        <v>42</v>
      </c>
      <c r="C25" s="1" t="s">
        <v>9</v>
      </c>
      <c r="D25" s="7"/>
      <c r="E25" s="3"/>
      <c r="F25" s="26">
        <f t="shared" ref="F25:F28" si="3">+D25*E25</f>
        <v>0</v>
      </c>
    </row>
    <row r="26" spans="1:6">
      <c r="A26" s="25" t="s">
        <v>43</v>
      </c>
      <c r="B26" s="11" t="s">
        <v>75</v>
      </c>
      <c r="C26" s="1" t="s">
        <v>0</v>
      </c>
      <c r="D26" s="2"/>
      <c r="E26" s="3"/>
      <c r="F26" s="26">
        <f t="shared" si="3"/>
        <v>0</v>
      </c>
    </row>
    <row r="27" spans="1:6">
      <c r="A27" s="25" t="s">
        <v>44</v>
      </c>
      <c r="B27" s="9" t="s">
        <v>45</v>
      </c>
      <c r="C27" s="1" t="s">
        <v>9</v>
      </c>
      <c r="D27" s="2"/>
      <c r="E27" s="3"/>
      <c r="F27" s="26">
        <f t="shared" si="3"/>
        <v>0</v>
      </c>
    </row>
    <row r="28" spans="1:6">
      <c r="A28" s="25" t="s">
        <v>79</v>
      </c>
      <c r="B28" s="9" t="s">
        <v>80</v>
      </c>
      <c r="C28" s="1" t="s">
        <v>0</v>
      </c>
      <c r="D28" s="2"/>
      <c r="E28" s="3"/>
      <c r="F28" s="26">
        <f t="shared" si="3"/>
        <v>0</v>
      </c>
    </row>
    <row r="29" spans="1:6">
      <c r="A29" s="25"/>
      <c r="B29" s="17"/>
      <c r="C29" s="1"/>
      <c r="D29" s="2"/>
      <c r="E29" s="3"/>
      <c r="F29" s="26"/>
    </row>
    <row r="30" spans="1:6">
      <c r="A30" s="25" t="s">
        <v>46</v>
      </c>
      <c r="B30" s="10" t="s">
        <v>47</v>
      </c>
      <c r="C30" s="1"/>
      <c r="D30" s="7"/>
      <c r="E30" s="3"/>
      <c r="F30" s="26"/>
    </row>
    <row r="31" spans="1:6">
      <c r="A31" s="25" t="s">
        <v>48</v>
      </c>
      <c r="B31" s="5" t="s">
        <v>49</v>
      </c>
      <c r="C31" s="1" t="s">
        <v>7</v>
      </c>
      <c r="D31" s="2"/>
      <c r="E31" s="3"/>
      <c r="F31" s="26">
        <f t="shared" ref="F31:F32" si="4">+D31*E31</f>
        <v>0</v>
      </c>
    </row>
    <row r="32" spans="1:6">
      <c r="A32" s="25" t="s">
        <v>50</v>
      </c>
      <c r="B32" s="5" t="s">
        <v>51</v>
      </c>
      <c r="C32" s="1" t="s">
        <v>9</v>
      </c>
      <c r="D32" s="7"/>
      <c r="E32" s="3"/>
      <c r="F32" s="26">
        <f t="shared" si="4"/>
        <v>0</v>
      </c>
    </row>
    <row r="33" spans="1:6">
      <c r="A33" s="25"/>
      <c r="B33" s="5"/>
      <c r="C33" s="1"/>
      <c r="D33" s="7"/>
      <c r="E33" s="3"/>
      <c r="F33" s="26"/>
    </row>
    <row r="34" spans="1:6">
      <c r="A34" s="25" t="s">
        <v>52</v>
      </c>
      <c r="B34" s="4" t="s">
        <v>53</v>
      </c>
      <c r="C34" s="1"/>
      <c r="D34" s="2"/>
      <c r="E34" s="3"/>
      <c r="F34" s="26"/>
    </row>
    <row r="35" spans="1:6">
      <c r="A35" s="25" t="s">
        <v>54</v>
      </c>
      <c r="B35" s="5" t="s">
        <v>55</v>
      </c>
      <c r="C35" s="1" t="s">
        <v>7</v>
      </c>
      <c r="D35" s="7"/>
      <c r="E35" s="3"/>
      <c r="F35" s="26">
        <f t="shared" ref="F35:F40" si="5">+D35*E35</f>
        <v>0</v>
      </c>
    </row>
    <row r="36" spans="1:6">
      <c r="A36" s="25" t="s">
        <v>56</v>
      </c>
      <c r="B36" s="11" t="s">
        <v>57</v>
      </c>
      <c r="C36" s="1" t="s">
        <v>7</v>
      </c>
      <c r="D36" s="2"/>
      <c r="E36" s="3"/>
      <c r="F36" s="26">
        <f t="shared" si="5"/>
        <v>0</v>
      </c>
    </row>
    <row r="37" spans="1:6">
      <c r="A37" s="25" t="s">
        <v>58</v>
      </c>
      <c r="B37" s="15" t="s">
        <v>59</v>
      </c>
      <c r="C37" s="1" t="s">
        <v>7</v>
      </c>
      <c r="D37" s="2"/>
      <c r="E37" s="3"/>
      <c r="F37" s="26">
        <f t="shared" si="5"/>
        <v>0</v>
      </c>
    </row>
    <row r="38" spans="1:6">
      <c r="A38" s="25" t="s">
        <v>60</v>
      </c>
      <c r="B38" s="11" t="s">
        <v>61</v>
      </c>
      <c r="C38" s="1" t="s">
        <v>7</v>
      </c>
      <c r="D38" s="2"/>
      <c r="E38" s="3"/>
      <c r="F38" s="26">
        <f t="shared" si="5"/>
        <v>0</v>
      </c>
    </row>
    <row r="39" spans="1:6">
      <c r="A39" s="25" t="s">
        <v>62</v>
      </c>
      <c r="B39" s="5" t="s">
        <v>63</v>
      </c>
      <c r="C39" s="1" t="s">
        <v>7</v>
      </c>
      <c r="D39" s="2"/>
      <c r="E39" s="3"/>
      <c r="F39" s="26">
        <f t="shared" si="5"/>
        <v>0</v>
      </c>
    </row>
    <row r="40" spans="1:6">
      <c r="A40" s="25" t="s">
        <v>64</v>
      </c>
      <c r="B40" s="5" t="s">
        <v>65</v>
      </c>
      <c r="C40" s="1" t="s">
        <v>9</v>
      </c>
      <c r="D40" s="2"/>
      <c r="E40" s="3"/>
      <c r="F40" s="26">
        <f t="shared" si="5"/>
        <v>0</v>
      </c>
    </row>
    <row r="41" spans="1:6">
      <c r="A41" s="25"/>
      <c r="B41" s="5"/>
      <c r="C41" s="1"/>
      <c r="D41" s="2"/>
      <c r="E41" s="3"/>
      <c r="F41" s="26"/>
    </row>
    <row r="42" spans="1:6">
      <c r="A42" s="25" t="s">
        <v>66</v>
      </c>
      <c r="B42" s="4" t="s">
        <v>67</v>
      </c>
      <c r="C42" s="1"/>
      <c r="D42" s="2"/>
      <c r="E42" s="3"/>
      <c r="F42" s="26"/>
    </row>
    <row r="43" spans="1:6">
      <c r="A43" s="25" t="s">
        <v>68</v>
      </c>
      <c r="B43" s="5" t="s">
        <v>69</v>
      </c>
      <c r="C43" s="1" t="s">
        <v>10</v>
      </c>
      <c r="D43" s="2"/>
      <c r="E43" s="3"/>
      <c r="F43" s="26"/>
    </row>
    <row r="44" spans="1:6">
      <c r="A44" s="25" t="s">
        <v>70</v>
      </c>
      <c r="B44" s="5" t="s">
        <v>76</v>
      </c>
      <c r="C44" s="1" t="s">
        <v>7</v>
      </c>
      <c r="D44" s="2"/>
      <c r="E44" s="3"/>
      <c r="F44" s="26">
        <f t="shared" ref="F44:F46" si="6">+D44*E44</f>
        <v>0</v>
      </c>
    </row>
    <row r="45" spans="1:6">
      <c r="A45" s="25" t="s">
        <v>71</v>
      </c>
      <c r="B45" s="9" t="s">
        <v>73</v>
      </c>
      <c r="C45" s="12" t="s">
        <v>8</v>
      </c>
      <c r="D45" s="13"/>
      <c r="E45" s="14"/>
      <c r="F45" s="26">
        <f t="shared" si="6"/>
        <v>0</v>
      </c>
    </row>
    <row r="46" spans="1:6">
      <c r="A46" s="25" t="s">
        <v>72</v>
      </c>
      <c r="B46" s="9" t="s">
        <v>74</v>
      </c>
      <c r="C46" s="12" t="s">
        <v>7</v>
      </c>
      <c r="D46" s="13"/>
      <c r="E46" s="14"/>
      <c r="F46" s="26">
        <f t="shared" si="6"/>
        <v>0</v>
      </c>
    </row>
    <row r="47" spans="1:6">
      <c r="A47" s="29"/>
      <c r="B47" s="30"/>
      <c r="C47" s="31"/>
      <c r="D47" s="32"/>
      <c r="E47" s="32"/>
      <c r="F47" s="33"/>
    </row>
    <row r="48" spans="1:6" ht="33.75" customHeight="1">
      <c r="A48" s="35" t="s">
        <v>4</v>
      </c>
      <c r="B48" s="36"/>
      <c r="C48" s="36"/>
      <c r="D48" s="36"/>
      <c r="E48" s="37"/>
      <c r="F48" s="34">
        <f>SUM(F4:F47)</f>
        <v>0</v>
      </c>
    </row>
    <row r="49" spans="1:6" ht="28.5" customHeight="1">
      <c r="A49" s="35" t="s">
        <v>5</v>
      </c>
      <c r="B49" s="36"/>
      <c r="C49" s="36"/>
      <c r="D49" s="36"/>
      <c r="E49" s="37"/>
      <c r="F49" s="34">
        <f>F48*20%</f>
        <v>0</v>
      </c>
    </row>
    <row r="50" spans="1:6" ht="32.25" customHeight="1">
      <c r="A50" s="35" t="s">
        <v>6</v>
      </c>
      <c r="B50" s="36"/>
      <c r="C50" s="36"/>
      <c r="D50" s="36"/>
      <c r="E50" s="37"/>
      <c r="F50" s="34">
        <f>F49+F48</f>
        <v>0</v>
      </c>
    </row>
  </sheetData>
  <mergeCells count="5">
    <mergeCell ref="A48:E48"/>
    <mergeCell ref="A49:E49"/>
    <mergeCell ref="A50:E50"/>
    <mergeCell ref="A1:F1"/>
    <mergeCell ref="A2:F2"/>
  </mergeCells>
  <pageMargins left="0.70866141732283472" right="0.70866141732283472" top="2.7165354330708662" bottom="0.74803149606299213" header="0.31496062992125984" footer="0.31496062992125984"/>
  <pageSetup paperSize="9" scale="60" orientation="portrait" r:id="rId1"/>
  <headerFooter>
    <oddHeader>&amp;L&amp;D&amp;CRénovation des façades
Centre d'ULM
75005 PARIS&amp;R&amp;F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Props1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34BBD6-CFC9-4C9A-89B2-3EE2EBC376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2ACB2A-8122-4FCF-8DC1-357C0D48CAD8}">
  <ds:schemaRefs>
    <ds:schemaRef ds:uri="http://schemas.microsoft.com/office/2006/documentManagement/types"/>
    <ds:schemaRef ds:uri="http://purl.org/dc/elements/1.1/"/>
    <ds:schemaRef ds:uri="78247a9c-9d20-4949-8bda-3a9fda6bf0fd"/>
    <ds:schemaRef ds:uri="5d9cf44c-efa6-4329-9419-d43525f9b69d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087623b5-9b03-46ee-9cf1-c79cf05e8a14"/>
    <ds:schemaRef ds:uri="38250fe4-284c-4471-bc57-6a73191489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</vt:lpstr>
      <vt:lpstr>'LOT 3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Caroline Diot</cp:lastModifiedBy>
  <cp:lastPrinted>2025-01-11T10:41:53Z</cp:lastPrinted>
  <dcterms:created xsi:type="dcterms:W3CDTF">2013-02-26T13:45:46Z</dcterms:created>
  <dcterms:modified xsi:type="dcterms:W3CDTF">2025-10-17T08:34:18Z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0x010100A3C541635838714AA5F72EFBE1E2B30B</vt:lpwstr>
  </property>
  <property fmtid="{D5CDD505-2E9C-101B-9397-08002B2CF9AE}" pid="3" name="_dlc_DocIdItemGuid">
    <vt:lpwstr>6ee66326-e92f-4883-b803-bf9608aab89d</vt:lpwstr>
  </property>
  <property fmtid="{D5CDD505-2E9C-101B-9397-08002B2CF9AE}" pid="4" name="MediaServiceImageTags">
    <vt:lpwstr/>
  </property>
  <property fmtid="{D5CDD505-2E9C-101B-9397-08002B2CF9AE}" pid="5" name="MSIP_Label_d5c20be7-c3a5-46e3-9158-fa8a02ce2395_Enabled">
    <vt:lpwstr>true</vt:lpwstr>
  </property>
  <property fmtid="{D5CDD505-2E9C-101B-9397-08002B2CF9AE}" pid="6" name="MSIP_Label_d5c20be7-c3a5-46e3-9158-fa8a02ce2395_SetDate">
    <vt:lpwstr>2025-07-09T09:06:35Z</vt:lpwstr>
  </property>
  <property fmtid="{D5CDD505-2E9C-101B-9397-08002B2CF9AE}" pid="7" name="MSIP_Label_d5c20be7-c3a5-46e3-9158-fa8a02ce2395_Method">
    <vt:lpwstr>Standard</vt:lpwstr>
  </property>
  <property fmtid="{D5CDD505-2E9C-101B-9397-08002B2CF9AE}" pid="8" name="MSIP_Label_d5c20be7-c3a5-46e3-9158-fa8a02ce2395_Name">
    <vt:lpwstr>defa4170-0d19-0005-0004-bc88714345d2</vt:lpwstr>
  </property>
  <property fmtid="{D5CDD505-2E9C-101B-9397-08002B2CF9AE}" pid="9" name="MSIP_Label_d5c20be7-c3a5-46e3-9158-fa8a02ce2395_SiteId">
    <vt:lpwstr>8c6f9078-037e-4261-a583-52a944e55f7f</vt:lpwstr>
  </property>
  <property fmtid="{D5CDD505-2E9C-101B-9397-08002B2CF9AE}" pid="10" name="MSIP_Label_d5c20be7-c3a5-46e3-9158-fa8a02ce2395_ActionId">
    <vt:lpwstr>d9cc13b3-3232-4e19-99d4-2ce96eb184a4</vt:lpwstr>
  </property>
  <property fmtid="{D5CDD505-2E9C-101B-9397-08002B2CF9AE}" pid="11" name="MSIP_Label_d5c20be7-c3a5-46e3-9158-fa8a02ce2395_ContentBits">
    <vt:lpwstr>0</vt:lpwstr>
  </property>
</Properties>
</file>